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amedi\Desktop\01_PI\Rapport\Liste_marches\"/>
    </mc:Choice>
  </mc:AlternateContent>
  <xr:revisionPtr revIDLastSave="0" documentId="13_ncr:1_{364EEE99-BC92-4CC8-A64A-6668F045FDE1}" xr6:coauthVersionLast="47" xr6:coauthVersionMax="47" xr10:uidLastSave="{00000000-0000-0000-0000-000000000000}"/>
  <bookViews>
    <workbookView xWindow="-108" yWindow="-108" windowWidth="23256" windowHeight="13896" xr2:uid="{50DC77DC-51E5-4141-9E17-02625A776FEB}"/>
  </bookViews>
  <sheets>
    <sheet name="Feuil1" sheetId="1" r:id="rId1"/>
  </sheets>
  <definedNames>
    <definedName name="_xlnm.Print_Titles" localSheetId="0">Feuil1!$1:$2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<sst xmlns="http://schemas.openxmlformats.org/spreadsheetml/2006/main" count="159" uniqueCount="113">
  <si>
    <t>N° de marché</t>
  </si>
  <si>
    <t>Objet</t>
  </si>
  <si>
    <t>Montant</t>
  </si>
  <si>
    <t>Date de notification</t>
  </si>
  <si>
    <t>Période exécution</t>
  </si>
  <si>
    <t>Titulaire</t>
  </si>
  <si>
    <t>Lot 3 : définition et mise en œuvre de dispositifs d’information, concertation et coconstruction à l’échelle de l’ORCOD IN de Grigny</t>
  </si>
  <si>
    <t>STRACT&amp;ACT</t>
  </si>
  <si>
    <t>Conseil et expertise juridique</t>
  </si>
  <si>
    <t>Accord-cadre avocats
Lot 1- Fixations judiciaires de prix et procédures devant le juge de l’expropriation</t>
  </si>
  <si>
    <t>Accord-cadre avocats
Lot 2A– Droit immobilier privé, action et gestion immobilières de droit commun</t>
  </si>
  <si>
    <t>NORMAND</t>
  </si>
  <si>
    <t>Accord-cadre avocats
Lot 3– Droit immobilier public et action exorbitante du droit commun</t>
  </si>
  <si>
    <t>DIAGTIM</t>
  </si>
  <si>
    <t>PASSAGERS DES VILLES/ ARTELIA/ HYL HANNETEL &amp; YVER/ CONCEPTO/ A ET CETERA</t>
  </si>
  <si>
    <t>Groupement LGDB/ LA SUITE DANS LES IDEES</t>
  </si>
  <si>
    <t>Lot 4 : Mise en œuvre d’actions individuelles de communication et de sensibilisation auprès des habitants de la future ORCOD IN de Mantes la Jolie</t>
  </si>
  <si>
    <t>VOISIN MALIN</t>
  </si>
  <si>
    <t>Lot 5 : Mise en œuvre d’actions individuelles de communication et de sensibilisation auprès des habitants de l’ORCOD IN de Grigny</t>
  </si>
  <si>
    <t>Lot 1 : définition et mise en œuvre de dispositifs d’information, concertation et coconstruction à l’échelle de l’ORCOD IN de MLJ</t>
  </si>
  <si>
    <t>NICOL ET ASSOCIES/ Y CONSEIL</t>
  </si>
  <si>
    <t>BIZOT</t>
  </si>
  <si>
    <t>HENT CONSULTING</t>
  </si>
  <si>
    <t>EODD</t>
  </si>
  <si>
    <t>Lot 2 : Définition et mise en œuvre de dispositifs d’information, concertation et coconstruction à l’échelle de l’ORCOD IN de Clichy sous Bois</t>
  </si>
  <si>
    <t>Accord-cadre à bons de commandes avec montant maximum de 780 000 € HT</t>
  </si>
  <si>
    <t>Accord-cadre à bons de commandes avec montant maximum de 230 000 € HT</t>
  </si>
  <si>
    <t>Accord-cadre à bons de commandes avec montant maximum de 240 000 € HT</t>
  </si>
  <si>
    <t>Accord-cadre à bons de commandes avec montant maximum de 630 000 € HT</t>
  </si>
  <si>
    <t>Accord-cadre à bons de commandes avec montant maximum de 760 000 € HT</t>
  </si>
  <si>
    <t>Accord-cadre à bons de commandes avec montant maximum de 700 000 € HT</t>
  </si>
  <si>
    <t>Accord-cadre à bons de commandes avec montant maximum de 560 000 € HT</t>
  </si>
  <si>
    <t xml:space="preserve">THOME HEITZMANN </t>
  </si>
  <si>
    <t>Accord-cadre à bons de commandes avec montant maximum de 1 400 000 € HT</t>
  </si>
  <si>
    <t>Accord-cadre à bons de commandes avec montant maximum de 1 300 000 € HT</t>
  </si>
  <si>
    <t>Accord-cadre à bons de commandes avec montant maximum de 1 200 000 € HT</t>
  </si>
  <si>
    <t>Accord-cadre à bons de commandes avec montant maximum de 500 000 € HT</t>
  </si>
  <si>
    <t>Accord-cadre à bons de commandes avec montant maximum de 450 000 € HT</t>
  </si>
  <si>
    <t>Accord-cadre à bons de commandes avec montant maximum de 400 000 € HT</t>
  </si>
  <si>
    <t>Accord-cadre à bons de commandes multi-attributaires avec montant maximum de 2 900 000 € HT</t>
  </si>
  <si>
    <t>Accord-cadre multi-attributaires : 
SEGAT/ DS AVOCATS 
SYSTRA/ SEBAN</t>
  </si>
  <si>
    <t>Mission d’assistance à maitrise d’ouvrage dans le cadre de procédures d’expropriation</t>
  </si>
  <si>
    <t>Accord-cadre à bons de commandes avec montant maximum de 2 300 000 € HT</t>
  </si>
  <si>
    <t>Accord-cadre multi-attributaires : 
ADX GROUPE
ARC-SOCOBAT</t>
  </si>
  <si>
    <t>Diagnostics dans le cadre des transactions immobilières,
Diagnostics réglementaires avant travaux pour les ORCOD-IN</t>
  </si>
  <si>
    <t>Accord-cadre à bons de commandes avec montant maximum de1 600 000 € HT</t>
  </si>
  <si>
    <t>Accord-cadre multi-attributaires : 
DIAGTIM
D&amp;D DIAG</t>
  </si>
  <si>
    <t>Mission de maîtrise d’oeuvre urbaine globale de la ZAC les Quartiers de la gare concernant l’ORCOD-IN de Grigny 2</t>
  </si>
  <si>
    <t>Durée maximale de 10 ans à compter de la date de notification du marché</t>
  </si>
  <si>
    <t>48 mois à compter de la date de notification</t>
  </si>
  <si>
    <t>Prestations d’expertises environnementales des sites et sols pollués sur le département de la Seine-Saint-Denis</t>
  </si>
  <si>
    <t>Prestations d’expertises environnementales des sites et sols pollués sur le département du Val-de-Marne</t>
  </si>
  <si>
    <t>Prestations d’expertises environnementales des sites et sols pollués sur les départements de Seine-et-Marne / Hauts-de-Seine / Val d’Oise</t>
  </si>
  <si>
    <t>Accord-cadre à bons de commandes avec montant maximum de 294 000 € HT / an</t>
  </si>
  <si>
    <t>Accord-cadre à bons de commandes avec montant maximum de 246 000 € HT / an</t>
  </si>
  <si>
    <t>Accord-cadre à bons de commandes avec montant maximum de 444 000 € HT / an</t>
  </si>
  <si>
    <t>Accord-cadre à bons de commandes avec montant maximum de 426 000 € HT / an</t>
  </si>
  <si>
    <t>Missions d’audits sur patrimoine, chiffrage des travaux et prestations connexes sous Maitrise d’ouvrage de l’EPFIF</t>
  </si>
  <si>
    <t>Accord-cadre à bons de commandes avec montant maximum de 130 000 € HT / an</t>
  </si>
  <si>
    <t>Accord-cadre à bons de commandes avec montant maximum de 90 000 € HT / an</t>
  </si>
  <si>
    <t>SAFEGE</t>
  </si>
  <si>
    <t xml:space="preserve">AKILA INGENIERIE </t>
  </si>
  <si>
    <t>Accord-cadre à bons de commandes avec montant maximum de 495 000 € HT</t>
  </si>
  <si>
    <t>Mission de Maîtrise d’oeuvre pour les travaux sur le patrimoine de l’EPFIF dans l’ORCOD IN de Clichy-sous-Bois et de Villepinte</t>
  </si>
  <si>
    <t>Missions de Maîtrise d’oeuvre pour les travaux sur le patrimoine de l’EPFIF dans l’ORCOD IN de Grigny</t>
  </si>
  <si>
    <t>Mission de conseil et d’assistance à maîtrise d’ouvrage pour la passation d’un marché public de fourniture d’un système d’information patrimonial de l’EPFIF</t>
  </si>
  <si>
    <t>Mission d’assistance à maîtrise d’ouvrage sur le volet Développement Durable de l’opération d’aménagement de l’ORCOD-IN de Grigny 2</t>
  </si>
  <si>
    <t>Accord-cadre à bons de commandes avec montant maximum de 550 000 € HT</t>
  </si>
  <si>
    <t>Conseil en communication</t>
  </si>
  <si>
    <t>Accord-cadre avocats
Lot 2B– Droit des biens soumis au statut de la copropriété des immeubles bâtis</t>
  </si>
  <si>
    <t>SEBAN</t>
  </si>
  <si>
    <t>Prestation de conseil métier</t>
  </si>
  <si>
    <t>Mission de pilotage, d’assistance et de conseil pour la réalisation de la déclaration fiscale d’occupation et de loyer des locaux affectés à l’habitation</t>
  </si>
  <si>
    <t>AKEANCE CONSULTING</t>
  </si>
  <si>
    <t>EPPC/ RIVIERE AVOCATS ASSOCIES/ LAGRAULET-DE PRATER</t>
  </si>
  <si>
    <t>SERMET / AGOTHERM</t>
  </si>
  <si>
    <t>EFFICACITY</t>
  </si>
  <si>
    <t>YA+K</t>
  </si>
  <si>
    <t>Etude urbaine pour la programmation incluant la réhabilitation des bâtiments</t>
  </si>
  <si>
    <t>GROUPEMENT AIA TERRITOIRES</t>
  </si>
  <si>
    <t>DS AVOCATS</t>
  </si>
  <si>
    <t>BARATA CHARBONNEL</t>
  </si>
  <si>
    <t xml:space="preserve">BARATA CHARBONNEL </t>
  </si>
  <si>
    <t xml:space="preserve">SEBAN </t>
  </si>
  <si>
    <t>Segments d'achats</t>
  </si>
  <si>
    <t>Etude technique métier y compris recherche et développement</t>
  </si>
  <si>
    <t>GROUPEMENT BARATA CHARBONNEL/ CENTAURE</t>
  </si>
  <si>
    <t>Accord-cadre multi-attributaires : 
FONDASOL / ABO ERG / SARPI / TESORA</t>
  </si>
  <si>
    <t>Accord-cadre multi-attributaires : 
GEOLIA / SARPI / ENVISOL / IDDEA</t>
  </si>
  <si>
    <t>Accord-cadre multi-attributaires : 
FONDASOL / ABO ERG / GEOTEC / EODD</t>
  </si>
  <si>
    <t>Accord-cadre multi-attributaires : 
GEOLIA / GEOTEC / EODD / TESORA</t>
  </si>
  <si>
    <t>Mission d’assistance à maitrise d’ouvrage pour accompagner la transformation de la Dalle Clémenceau et du centre commercial Mantes 2, au titre de l’ORCOD-IN du Val Fourré à Mantes-la-Jolie</t>
  </si>
  <si>
    <t>Mission de conseil, d’assistance et d’expertise en matière de chauffage urbain pour les copropriétés dans le cadre des ORCOD-IN franciliennes</t>
  </si>
  <si>
    <t>Mission d'assistance à maitrise d'ouvrage et conseil à l’EPFIF dans le cadre d’un achat public innovant relatif à l’étude exploratoire de l’installation et l’exploitation de fermes solaires temporaires sur des terrains de l’EPFIF</t>
  </si>
  <si>
    <t>Mission d’assistance à maîtrise d’ouvrage pour la conception et la réalisation d’un projet d’urbanisme transitoire sur la dalle Clémenceau au titre de l’ORCOD-IN du Val Fourré à Mantes-la-Jolie</t>
  </si>
  <si>
    <t>9 mois à compter de la date de notification</t>
  </si>
  <si>
    <t>202400119 / 202400120</t>
  </si>
  <si>
    <t>202400051 / 202400052</t>
  </si>
  <si>
    <t>202400054 / 202400055</t>
  </si>
  <si>
    <t>202400080 / 202400081 / 202400082 / 2024000083</t>
  </si>
  <si>
    <t>202400084 / 202400085 / 202400086 / 202400087</t>
  </si>
  <si>
    <t>202400088 / 202400089 / 202400090 / 202400091</t>
  </si>
  <si>
    <t>202400092 / 202400093 / 202400094 / 202400095</t>
  </si>
  <si>
    <t>Partie forfaitaire : 347 500 € HT
Partie à bons de commande : Montant maximum de 20 000 € HT</t>
  </si>
  <si>
    <t>Partie forfaitaire : 19 125 € HT
Partie à bons de commande : Montant maximum de 170 000 € HT</t>
  </si>
  <si>
    <t>Partie forfaitaire : 81 300 € HT
Partie à bons de commande : Montant maximum de 5 000 € HT</t>
  </si>
  <si>
    <t>Partie forfaitaire : 3 013 555,11 € HT
Partie à bons de commande : Montant maximum de 1 110 000 € HT</t>
  </si>
  <si>
    <t>Diagnostics dans le cadre des transactions immobilières, Diagnostics réglementaires avant travaux ou démolition et expertise technique et juridique sur immeubles non bâtis et bâtis (mission de Survey) 
Lot 1 : Départements 75, 78, 92 et 95</t>
  </si>
  <si>
    <t>Diagnostics dans le cadre des transactions immobilières, Diagnostics réglementaires avant travaux ou démolition et expertise technique et juridique sur immeubles non bâtis et bâtis (mission de Survey) 
Lot 2 : Départements 77,91,93 et 94</t>
  </si>
  <si>
    <t>Prestations d’expertises environnementales des sites et sols pollués sur les départements des Yvelines, de l’Essonne, les Communes du Pays Houdanais et la ville de Paris</t>
  </si>
  <si>
    <r>
      <rPr>
        <b/>
        <u/>
        <sz val="28"/>
        <color theme="0"/>
        <rFont val="Aptos Narrow"/>
        <family val="2"/>
        <scheme val="minor"/>
      </rPr>
      <t xml:space="preserve">Exercice 2024 : </t>
    </r>
    <r>
      <rPr>
        <b/>
        <sz val="24"/>
        <color theme="0"/>
        <rFont val="Aptos Narrow"/>
        <family val="2"/>
        <scheme val="minor"/>
      </rPr>
      <t xml:space="preserve">
Liste des marchés de prestations intellectuelles entrant dans le périmètre du rapport et supérieurs à 40 000 € HT</t>
    </r>
  </si>
  <si>
    <t>48 mois à compter la date de notification</t>
  </si>
  <si>
    <t>12 mois reconductible 3 fois sans que la durée ne puisse excéder 4 ans à compter de la date de notification du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</si>
</sst>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8"/>
      <color theme="0"/>
      <name val="Aptos"/>
      <family val="2"/>
    </font>
    <font>
      <b/>
      <u/>
      <sz val="28"/>
      <color theme="0"/>
      <name val="Aptos Narrow"/>
      <family val="2"/>
      <scheme val="minor"/>
    </font>
    <font>
      <sz val="1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7" fontId="6" fillId="0" borderId="2" xfId="1" applyNumberFormat="1" applyFont="1" applyFill="1" applyBorder="1" applyAlignment="1">
      <alignment horizontal="center" vertical="center"/>
    </xf>
    <xf numFmtId="7" fontId="6" fillId="0" borderId="5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6E5A-6482-42FA-9E51-FE8B5BF817B5}">
  <dimension ref="A1:G39"/>
  <sheetViews>
    <sheetView tabSelected="1" topLeftCell="G1" zoomScale="70" zoomScaleNormal="70" workbookViewId="0">
      <selection activeCell="H1" sqref="H1:I1048576"/>
    </sheetView>
  </sheetViews>
  <sheetFormatPr baseColWidth="10" defaultRowHeight="14.4" x14ac:dyDescent="0.3"/>
  <cols>
    <col min="1" max="1" width="50.109375" customWidth="1"/>
    <col min="2" max="2" width="37.5546875" style="2" customWidth="1"/>
    <col min="3" max="3" width="116.33203125" customWidth="1"/>
    <col min="4" max="4" width="56.33203125" style="1" customWidth="1"/>
    <col min="5" max="5" width="36.5546875" customWidth="1"/>
    <col min="6" max="6" width="62.6640625" customWidth="1"/>
    <col min="7" max="7" width="52.88671875" customWidth="1"/>
  </cols>
  <sheetData>
    <row r="1" spans="1:7" ht="90" customHeight="1" thickTop="1" x14ac:dyDescent="0.3">
      <c r="A1" s="23" t="s">
        <v>110</v>
      </c>
      <c r="B1" s="24"/>
      <c r="C1" s="24"/>
      <c r="D1" s="24"/>
      <c r="E1" s="24"/>
      <c r="F1" s="24"/>
      <c r="G1" s="25"/>
    </row>
    <row r="2" spans="1:7" ht="75" customHeight="1" thickBot="1" x14ac:dyDescent="0.35">
      <c r="A2" s="3" t="s">
        <v>84</v>
      </c>
      <c r="B2" s="4" t="s">
        <v>0</v>
      </c>
      <c r="C2" s="5" t="s">
        <v>1</v>
      </c>
      <c r="D2" s="4" t="s">
        <v>2</v>
      </c>
      <c r="E2" s="4" t="s">
        <v>3</v>
      </c>
      <c r="F2" s="4" t="s">
        <v>4</v>
      </c>
      <c r="G2" s="6" t="s">
        <v>5</v>
      </c>
    </row>
    <row r="3" spans="1:7" ht="75" customHeight="1" thickTop="1" x14ac:dyDescent="0.3">
      <c r="A3" s="26" t="s">
        <v>68</v>
      </c>
      <c r="B3" s="7">
        <v>202400040</v>
      </c>
      <c r="C3" s="7" t="s">
        <v>24</v>
      </c>
      <c r="D3" s="8" t="s">
        <v>25</v>
      </c>
      <c r="E3" s="9">
        <v>45449</v>
      </c>
      <c r="F3" s="7" t="s">
        <v>111</v>
      </c>
      <c r="G3" s="10" t="s">
        <v>15</v>
      </c>
    </row>
    <row r="4" spans="1:7" ht="75" customHeight="1" x14ac:dyDescent="0.3">
      <c r="A4" s="27"/>
      <c r="B4" s="11">
        <v>202400041</v>
      </c>
      <c r="C4" s="11" t="s">
        <v>16</v>
      </c>
      <c r="D4" s="12" t="s">
        <v>26</v>
      </c>
      <c r="E4" s="13">
        <v>45449</v>
      </c>
      <c r="F4" s="11" t="s">
        <v>111</v>
      </c>
      <c r="G4" s="14" t="s">
        <v>17</v>
      </c>
    </row>
    <row r="5" spans="1:7" ht="75" customHeight="1" x14ac:dyDescent="0.3">
      <c r="A5" s="27"/>
      <c r="B5" s="11">
        <v>202400042</v>
      </c>
      <c r="C5" s="11" t="s">
        <v>18</v>
      </c>
      <c r="D5" s="12" t="s">
        <v>27</v>
      </c>
      <c r="E5" s="13">
        <v>45449</v>
      </c>
      <c r="F5" s="11" t="s">
        <v>111</v>
      </c>
      <c r="G5" s="14" t="s">
        <v>17</v>
      </c>
    </row>
    <row r="6" spans="1:7" ht="75" customHeight="1" x14ac:dyDescent="0.3">
      <c r="A6" s="27"/>
      <c r="B6" s="11">
        <v>202400075</v>
      </c>
      <c r="C6" s="11" t="s">
        <v>19</v>
      </c>
      <c r="D6" s="12" t="s">
        <v>28</v>
      </c>
      <c r="E6" s="13">
        <v>45575</v>
      </c>
      <c r="F6" s="11" t="s">
        <v>111</v>
      </c>
      <c r="G6" s="14" t="s">
        <v>7</v>
      </c>
    </row>
    <row r="7" spans="1:7" ht="75" customHeight="1" thickBot="1" x14ac:dyDescent="0.35">
      <c r="A7" s="28"/>
      <c r="B7" s="15">
        <v>202400076</v>
      </c>
      <c r="C7" s="15" t="s">
        <v>6</v>
      </c>
      <c r="D7" s="16" t="s">
        <v>29</v>
      </c>
      <c r="E7" s="17">
        <v>45575</v>
      </c>
      <c r="F7" s="15" t="s">
        <v>111</v>
      </c>
      <c r="G7" s="18" t="s">
        <v>7</v>
      </c>
    </row>
    <row r="8" spans="1:7" ht="75" customHeight="1" thickTop="1" x14ac:dyDescent="0.3">
      <c r="A8" s="26" t="s">
        <v>8</v>
      </c>
      <c r="B8" s="7">
        <v>202400126</v>
      </c>
      <c r="C8" s="7" t="s">
        <v>9</v>
      </c>
      <c r="D8" s="8" t="s">
        <v>30</v>
      </c>
      <c r="E8" s="9">
        <v>45656</v>
      </c>
      <c r="F8" s="7" t="s">
        <v>111</v>
      </c>
      <c r="G8" s="10" t="s">
        <v>81</v>
      </c>
    </row>
    <row r="9" spans="1:7" ht="75" customHeight="1" x14ac:dyDescent="0.3">
      <c r="A9" s="27"/>
      <c r="B9" s="11">
        <v>202400127</v>
      </c>
      <c r="C9" s="11" t="s">
        <v>9</v>
      </c>
      <c r="D9" s="12" t="s">
        <v>28</v>
      </c>
      <c r="E9" s="13">
        <v>45656</v>
      </c>
      <c r="F9" s="11" t="s">
        <v>111</v>
      </c>
      <c r="G9" s="14" t="s">
        <v>80</v>
      </c>
    </row>
    <row r="10" spans="1:7" ht="75" customHeight="1" x14ac:dyDescent="0.3">
      <c r="A10" s="27"/>
      <c r="B10" s="11">
        <v>202400128</v>
      </c>
      <c r="C10" s="11" t="s">
        <v>9</v>
      </c>
      <c r="D10" s="12" t="s">
        <v>31</v>
      </c>
      <c r="E10" s="13">
        <v>45656</v>
      </c>
      <c r="F10" s="11" t="s">
        <v>111</v>
      </c>
      <c r="G10" s="14" t="s">
        <v>32</v>
      </c>
    </row>
    <row r="11" spans="1:7" ht="75" customHeight="1" x14ac:dyDescent="0.3">
      <c r="A11" s="27"/>
      <c r="B11" s="11">
        <v>202400129</v>
      </c>
      <c r="C11" s="11" t="s">
        <v>10</v>
      </c>
      <c r="D11" s="12" t="s">
        <v>33</v>
      </c>
      <c r="E11" s="13">
        <v>45656</v>
      </c>
      <c r="F11" s="11" t="s">
        <v>111</v>
      </c>
      <c r="G11" s="14" t="s">
        <v>83</v>
      </c>
    </row>
    <row r="12" spans="1:7" ht="75" customHeight="1" x14ac:dyDescent="0.3">
      <c r="A12" s="27"/>
      <c r="B12" s="11">
        <v>202400130</v>
      </c>
      <c r="C12" s="11" t="s">
        <v>10</v>
      </c>
      <c r="D12" s="12" t="s">
        <v>34</v>
      </c>
      <c r="E12" s="13">
        <v>45656</v>
      </c>
      <c r="F12" s="11" t="s">
        <v>111</v>
      </c>
      <c r="G12" s="14" t="s">
        <v>82</v>
      </c>
    </row>
    <row r="13" spans="1:7" ht="75" customHeight="1" x14ac:dyDescent="0.3">
      <c r="A13" s="27"/>
      <c r="B13" s="11">
        <v>202400131</v>
      </c>
      <c r="C13" s="11" t="s">
        <v>10</v>
      </c>
      <c r="D13" s="12" t="s">
        <v>35</v>
      </c>
      <c r="E13" s="13">
        <v>45656</v>
      </c>
      <c r="F13" s="11" t="s">
        <v>111</v>
      </c>
      <c r="G13" s="14" t="s">
        <v>11</v>
      </c>
    </row>
    <row r="14" spans="1:7" ht="75" customHeight="1" x14ac:dyDescent="0.3">
      <c r="A14" s="27"/>
      <c r="B14" s="11">
        <v>202400132</v>
      </c>
      <c r="C14" s="11" t="s">
        <v>69</v>
      </c>
      <c r="D14" s="12" t="s">
        <v>36</v>
      </c>
      <c r="E14" s="13">
        <v>45656</v>
      </c>
      <c r="F14" s="11" t="s">
        <v>111</v>
      </c>
      <c r="G14" s="14" t="s">
        <v>70</v>
      </c>
    </row>
    <row r="15" spans="1:7" ht="75" customHeight="1" x14ac:dyDescent="0.3">
      <c r="A15" s="27"/>
      <c r="B15" s="11">
        <v>202400133</v>
      </c>
      <c r="C15" s="11" t="s">
        <v>12</v>
      </c>
      <c r="D15" s="12" t="s">
        <v>36</v>
      </c>
      <c r="E15" s="13">
        <v>45656</v>
      </c>
      <c r="F15" s="11" t="s">
        <v>111</v>
      </c>
      <c r="G15" s="14" t="s">
        <v>83</v>
      </c>
    </row>
    <row r="16" spans="1:7" ht="75" customHeight="1" x14ac:dyDescent="0.3">
      <c r="A16" s="27"/>
      <c r="B16" s="11">
        <v>202400134</v>
      </c>
      <c r="C16" s="11" t="s">
        <v>12</v>
      </c>
      <c r="D16" s="12" t="s">
        <v>37</v>
      </c>
      <c r="E16" s="13">
        <v>45656</v>
      </c>
      <c r="F16" s="11" t="s">
        <v>111</v>
      </c>
      <c r="G16" s="14" t="s">
        <v>32</v>
      </c>
    </row>
    <row r="17" spans="1:7" ht="75" customHeight="1" thickBot="1" x14ac:dyDescent="0.35">
      <c r="A17" s="28"/>
      <c r="B17" s="15">
        <v>202400135</v>
      </c>
      <c r="C17" s="15" t="s">
        <v>12</v>
      </c>
      <c r="D17" s="16" t="s">
        <v>38</v>
      </c>
      <c r="E17" s="17">
        <v>45656</v>
      </c>
      <c r="F17" s="15" t="s">
        <v>111</v>
      </c>
      <c r="G17" s="18" t="s">
        <v>86</v>
      </c>
    </row>
    <row r="18" spans="1:7" ht="75" customHeight="1" thickTop="1" x14ac:dyDescent="0.3">
      <c r="A18" s="26" t="s">
        <v>71</v>
      </c>
      <c r="B18" s="7">
        <v>202400032</v>
      </c>
      <c r="C18" s="7" t="s">
        <v>72</v>
      </c>
      <c r="D18" s="19">
        <v>77825</v>
      </c>
      <c r="E18" s="9">
        <v>45426</v>
      </c>
      <c r="F18" s="7" t="s">
        <v>111</v>
      </c>
      <c r="G18" s="10" t="s">
        <v>73</v>
      </c>
    </row>
    <row r="19" spans="1:7" ht="75" customHeight="1" x14ac:dyDescent="0.3">
      <c r="A19" s="27"/>
      <c r="B19" s="11">
        <v>202400072</v>
      </c>
      <c r="C19" s="11" t="s">
        <v>93</v>
      </c>
      <c r="D19" s="20">
        <v>50910</v>
      </c>
      <c r="E19" s="13">
        <v>45524</v>
      </c>
      <c r="F19" s="11" t="s">
        <v>111</v>
      </c>
      <c r="G19" s="14" t="s">
        <v>76</v>
      </c>
    </row>
    <row r="20" spans="1:7" ht="75" customHeight="1" thickBot="1" x14ac:dyDescent="0.35">
      <c r="A20" s="28"/>
      <c r="B20" s="15">
        <v>202400110</v>
      </c>
      <c r="C20" s="15" t="s">
        <v>65</v>
      </c>
      <c r="D20" s="16" t="s">
        <v>103</v>
      </c>
      <c r="E20" s="17">
        <v>45625</v>
      </c>
      <c r="F20" s="15" t="s">
        <v>111</v>
      </c>
      <c r="G20" s="18" t="s">
        <v>22</v>
      </c>
    </row>
    <row r="21" spans="1:7" ht="75" customHeight="1" thickTop="1" x14ac:dyDescent="0.3">
      <c r="A21" s="29" t="s">
        <v>85</v>
      </c>
      <c r="B21" s="7">
        <v>202400002</v>
      </c>
      <c r="C21" s="7" t="s">
        <v>92</v>
      </c>
      <c r="D21" s="8" t="s">
        <v>104</v>
      </c>
      <c r="E21" s="9">
        <v>45294</v>
      </c>
      <c r="F21" s="7" t="s">
        <v>111</v>
      </c>
      <c r="G21" s="21" t="s">
        <v>75</v>
      </c>
    </row>
    <row r="22" spans="1:7" ht="75" customHeight="1" x14ac:dyDescent="0.3">
      <c r="A22" s="30"/>
      <c r="B22" s="11">
        <v>202400013</v>
      </c>
      <c r="C22" s="11" t="s">
        <v>94</v>
      </c>
      <c r="D22" s="12" t="s">
        <v>105</v>
      </c>
      <c r="E22" s="13">
        <v>45338</v>
      </c>
      <c r="F22" s="11" t="s">
        <v>111</v>
      </c>
      <c r="G22" s="14" t="s">
        <v>77</v>
      </c>
    </row>
    <row r="23" spans="1:7" ht="75" customHeight="1" x14ac:dyDescent="0.3">
      <c r="A23" s="30"/>
      <c r="B23" s="11">
        <v>202400039</v>
      </c>
      <c r="C23" s="11" t="s">
        <v>66</v>
      </c>
      <c r="D23" s="12" t="s">
        <v>67</v>
      </c>
      <c r="E23" s="22">
        <v>45448</v>
      </c>
      <c r="F23" s="11" t="s">
        <v>111</v>
      </c>
      <c r="G23" s="14" t="s">
        <v>23</v>
      </c>
    </row>
    <row r="24" spans="1:7" ht="75" customHeight="1" x14ac:dyDescent="0.3">
      <c r="A24" s="30"/>
      <c r="B24" s="11">
        <v>202400044</v>
      </c>
      <c r="C24" s="11" t="s">
        <v>91</v>
      </c>
      <c r="D24" s="12">
        <v>57075</v>
      </c>
      <c r="E24" s="13">
        <v>45478</v>
      </c>
      <c r="F24" s="11" t="s">
        <v>111</v>
      </c>
      <c r="G24" s="14" t="s">
        <v>74</v>
      </c>
    </row>
    <row r="25" spans="1:7" ht="90" customHeight="1" x14ac:dyDescent="0.3">
      <c r="A25" s="30"/>
      <c r="B25" s="11" t="s">
        <v>97</v>
      </c>
      <c r="C25" s="11" t="s">
        <v>107</v>
      </c>
      <c r="D25" s="12" t="s">
        <v>42</v>
      </c>
      <c r="E25" s="13">
        <v>45492</v>
      </c>
      <c r="F25" s="11" t="s">
        <v>111</v>
      </c>
      <c r="G25" s="14" t="s">
        <v>43</v>
      </c>
    </row>
    <row r="26" spans="1:7" ht="90" customHeight="1" x14ac:dyDescent="0.3">
      <c r="A26" s="30"/>
      <c r="B26" s="11">
        <v>202400053</v>
      </c>
      <c r="C26" s="11" t="s">
        <v>108</v>
      </c>
      <c r="D26" s="12" t="s">
        <v>42</v>
      </c>
      <c r="E26" s="13">
        <v>45492</v>
      </c>
      <c r="F26" s="11" t="s">
        <v>111</v>
      </c>
      <c r="G26" s="14" t="s">
        <v>13</v>
      </c>
    </row>
    <row r="27" spans="1:7" ht="75" customHeight="1" x14ac:dyDescent="0.3">
      <c r="A27" s="30"/>
      <c r="B27" s="11" t="s">
        <v>98</v>
      </c>
      <c r="C27" s="11" t="s">
        <v>44</v>
      </c>
      <c r="D27" s="12" t="s">
        <v>45</v>
      </c>
      <c r="E27" s="13">
        <v>45492</v>
      </c>
      <c r="F27" s="11" t="s">
        <v>111</v>
      </c>
      <c r="G27" s="14" t="s">
        <v>46</v>
      </c>
    </row>
    <row r="28" spans="1:7" ht="75" customHeight="1" x14ac:dyDescent="0.3">
      <c r="A28" s="30"/>
      <c r="B28" s="11">
        <v>202400057</v>
      </c>
      <c r="C28" s="11" t="s">
        <v>47</v>
      </c>
      <c r="D28" s="12" t="s">
        <v>106</v>
      </c>
      <c r="E28" s="13">
        <v>45499</v>
      </c>
      <c r="F28" s="11" t="s">
        <v>48</v>
      </c>
      <c r="G28" s="14" t="s">
        <v>14</v>
      </c>
    </row>
    <row r="29" spans="1:7" ht="75" customHeight="1" x14ac:dyDescent="0.3">
      <c r="A29" s="30"/>
      <c r="B29" s="11">
        <v>202400078</v>
      </c>
      <c r="C29" s="11" t="s">
        <v>63</v>
      </c>
      <c r="D29" s="12" t="s">
        <v>62</v>
      </c>
      <c r="E29" s="13">
        <v>45575</v>
      </c>
      <c r="F29" s="11" t="s">
        <v>49</v>
      </c>
      <c r="G29" s="14" t="s">
        <v>20</v>
      </c>
    </row>
    <row r="30" spans="1:7" ht="75" customHeight="1" x14ac:dyDescent="0.3">
      <c r="A30" s="30"/>
      <c r="B30" s="11">
        <v>202400079</v>
      </c>
      <c r="C30" s="11" t="s">
        <v>64</v>
      </c>
      <c r="D30" s="12" t="s">
        <v>31</v>
      </c>
      <c r="E30" s="13">
        <v>45575</v>
      </c>
      <c r="F30" s="11" t="s">
        <v>49</v>
      </c>
      <c r="G30" s="14" t="s">
        <v>21</v>
      </c>
    </row>
    <row r="31" spans="1:7" ht="75" customHeight="1" x14ac:dyDescent="0.3">
      <c r="A31" s="30"/>
      <c r="B31" s="11" t="s">
        <v>99</v>
      </c>
      <c r="C31" s="11" t="s">
        <v>50</v>
      </c>
      <c r="D31" s="12" t="s">
        <v>53</v>
      </c>
      <c r="E31" s="13">
        <v>45581</v>
      </c>
      <c r="F31" s="11" t="s">
        <v>112</v>
      </c>
      <c r="G31" s="14" t="s">
        <v>87</v>
      </c>
    </row>
    <row r="32" spans="1:7" ht="75" customHeight="1" x14ac:dyDescent="0.3">
      <c r="A32" s="30"/>
      <c r="B32" s="11" t="s">
        <v>100</v>
      </c>
      <c r="C32" s="11" t="s">
        <v>51</v>
      </c>
      <c r="D32" s="12" t="s">
        <v>54</v>
      </c>
      <c r="E32" s="13">
        <v>45581</v>
      </c>
      <c r="F32" s="11" t="s">
        <v>112</v>
      </c>
      <c r="G32" s="14" t="s">
        <v>88</v>
      </c>
    </row>
    <row r="33" spans="1:7" ht="75" customHeight="1" x14ac:dyDescent="0.3">
      <c r="A33" s="30"/>
      <c r="B33" s="11" t="s">
        <v>101</v>
      </c>
      <c r="C33" s="11" t="s">
        <v>52</v>
      </c>
      <c r="D33" s="12" t="s">
        <v>55</v>
      </c>
      <c r="E33" s="13">
        <v>45580</v>
      </c>
      <c r="F33" s="11" t="s">
        <v>112</v>
      </c>
      <c r="G33" s="14" t="s">
        <v>89</v>
      </c>
    </row>
    <row r="34" spans="1:7" ht="75" customHeight="1" x14ac:dyDescent="0.3">
      <c r="A34" s="30"/>
      <c r="B34" s="11" t="s">
        <v>102</v>
      </c>
      <c r="C34" s="11" t="s">
        <v>109</v>
      </c>
      <c r="D34" s="12" t="s">
        <v>56</v>
      </c>
      <c r="E34" s="13">
        <v>45581</v>
      </c>
      <c r="F34" s="11" t="s">
        <v>112</v>
      </c>
      <c r="G34" s="14" t="s">
        <v>90</v>
      </c>
    </row>
    <row r="35" spans="1:7" ht="75" customHeight="1" x14ac:dyDescent="0.3">
      <c r="A35" s="30"/>
      <c r="B35" s="11">
        <v>202400096</v>
      </c>
      <c r="C35" s="11" t="s">
        <v>57</v>
      </c>
      <c r="D35" s="12" t="s">
        <v>58</v>
      </c>
      <c r="E35" s="13">
        <v>45583</v>
      </c>
      <c r="F35" s="11" t="s">
        <v>112</v>
      </c>
      <c r="G35" s="14" t="s">
        <v>61</v>
      </c>
    </row>
    <row r="36" spans="1:7" ht="75" customHeight="1" x14ac:dyDescent="0.3">
      <c r="A36" s="30"/>
      <c r="B36" s="11">
        <v>202400097</v>
      </c>
      <c r="C36" s="11" t="s">
        <v>57</v>
      </c>
      <c r="D36" s="12" t="s">
        <v>59</v>
      </c>
      <c r="E36" s="13">
        <v>45583</v>
      </c>
      <c r="F36" s="11" t="s">
        <v>112</v>
      </c>
      <c r="G36" s="14" t="s">
        <v>60</v>
      </c>
    </row>
    <row r="37" spans="1:7" ht="75" customHeight="1" x14ac:dyDescent="0.3">
      <c r="A37" s="30"/>
      <c r="B37" s="11">
        <v>202400115</v>
      </c>
      <c r="C37" s="11" t="s">
        <v>78</v>
      </c>
      <c r="D37" s="20">
        <v>88075</v>
      </c>
      <c r="E37" s="13">
        <v>45631</v>
      </c>
      <c r="F37" s="11" t="s">
        <v>95</v>
      </c>
      <c r="G37" s="14" t="s">
        <v>79</v>
      </c>
    </row>
    <row r="38" spans="1:7" ht="75" customHeight="1" thickBot="1" x14ac:dyDescent="0.35">
      <c r="A38" s="31"/>
      <c r="B38" s="15" t="s">
        <v>96</v>
      </c>
      <c r="C38" s="15" t="s">
        <v>41</v>
      </c>
      <c r="D38" s="16" t="s">
        <v>39</v>
      </c>
      <c r="E38" s="17">
        <v>45646</v>
      </c>
      <c r="F38" s="15" t="s">
        <v>49</v>
      </c>
      <c r="G38" s="18" t="s">
        <v>40</v>
      </c>
    </row>
    <row r="39" spans="1:7" ht="15" thickTop="1" x14ac:dyDescent="0.3"/>
  </sheetData>
  <mergeCells count="5">
    <mergeCell ref="A1:G1"/>
    <mergeCell ref="A3:A7"/>
    <mergeCell ref="A8:A17"/>
    <mergeCell ref="A18:A20"/>
    <mergeCell ref="A21:A38"/>
  </mergeCells>
  <phoneticPr fontId="2" type="noConversion"/>
  <conditionalFormatting sqref="E3:E24">
    <cfRule type="containsText" dxfId="47" priority="9" operator="containsText" text="AF">
      <formula>NOT(ISERROR(SEARCH("AF",E3)))</formula>
    </cfRule>
    <cfRule type="timePeriod" dxfId="46" priority="10" timePeriod="lastWeek">
      <formula>AND(TODAY()-ROUNDDOWN(E3,0)&gt;=(WEEKDAY(TODAY())),TODAY()-ROUNDDOWN(E3,0)&lt;(WEEKDAY(TODAY())+7))</formula>
    </cfRule>
    <cfRule type="timePeriod" dxfId="45" priority="11" timePeriod="thisWeek">
      <formula>AND(TODAY()-ROUNDDOWN(E3,0)&lt;=WEEKDAY(TODAY())-1,ROUNDDOWN(E3,0)-TODAY()&lt;=7-WEEKDAY(TODAY()))</formula>
    </cfRule>
    <cfRule type="containsText" dxfId="44" priority="12" operator="containsText" text="en cours">
      <formula>NOT(ISERROR(SEARCH("en cours",E3)))</formula>
    </cfRule>
    <cfRule type="containsBlanks" dxfId="43" priority="13">
      <formula>LEN(TRIM(E3))=0</formula>
    </cfRule>
    <cfRule type="timePeriod" dxfId="42" priority="14" timePeriod="nextMonth">
      <formula>AND(MONTH(E3)=MONTH(EDATE(TODAY(),0+1)),YEAR(E3)=YEAR(EDATE(TODAY(),0+1)))</formula>
    </cfRule>
    <cfRule type="containsText" dxfId="41" priority="15" operator="containsText" text="en cours">
      <formula>NOT(ISERROR(SEARCH("en cours",E3)))</formula>
    </cfRule>
    <cfRule type="timePeriod" dxfId="40" priority="16" timePeriod="nextWeek">
      <formula>AND(ROUNDDOWN(E3,0)-TODAY()&gt;(7-WEEKDAY(TODAY())),ROUNDDOWN(E3,0)-TODAY()&lt;(15-WEEKDAY(TODAY())))</formula>
    </cfRule>
  </conditionalFormatting>
  <conditionalFormatting sqref="E20 E28:E37">
    <cfRule type="timePeriod" dxfId="39" priority="83" timePeriod="thisWeek">
      <formula>AND(TODAY()-ROUNDDOWN(E20,0)&lt;=WEEKDAY(TODAY())-1,ROUNDDOWN(E20,0)-TODAY()&lt;=7-WEEKDAY(TODAY()))</formula>
    </cfRule>
    <cfRule type="containsText" dxfId="38" priority="84" operator="containsText" text="en cours">
      <formula>NOT(ISERROR(SEARCH("en cours",E20)))</formula>
    </cfRule>
    <cfRule type="containsBlanks" dxfId="37" priority="85">
      <formula>LEN(TRIM(E20))=0</formula>
    </cfRule>
    <cfRule type="timePeriod" dxfId="36" priority="86" timePeriod="nextMonth">
      <formula>AND(MONTH(E20)=MONTH(EDATE(TODAY(),0+1)),YEAR(E20)=YEAR(EDATE(TODAY(),0+1)))</formula>
    </cfRule>
    <cfRule type="containsText" dxfId="35" priority="87" operator="containsText" text="en cours">
      <formula>NOT(ISERROR(SEARCH("en cours",E20)))</formula>
    </cfRule>
    <cfRule type="timePeriod" dxfId="34" priority="88" timePeriod="nextWeek">
      <formula>AND(ROUNDDOWN(E20,0)-TODAY()&gt;(7-WEEKDAY(TODAY())),ROUNDDOWN(E20,0)-TODAY()&lt;(15-WEEKDAY(TODAY())))</formula>
    </cfRule>
  </conditionalFormatting>
  <conditionalFormatting sqref="E20 E29:E37">
    <cfRule type="timePeriod" dxfId="33" priority="82" timePeriod="lastWeek">
      <formula>AND(TODAY()-ROUNDDOWN(E20,0)&gt;=(WEEKDAY(TODAY())),TODAY()-ROUNDDOWN(E20,0)&lt;(WEEKDAY(TODAY())+7))</formula>
    </cfRule>
  </conditionalFormatting>
  <conditionalFormatting sqref="E23">
    <cfRule type="containsText" dxfId="32" priority="1" operator="containsText" text="AF">
      <formula>NOT(ISERROR(SEARCH("AF",E23)))</formula>
    </cfRule>
    <cfRule type="timePeriod" dxfId="31" priority="2" timePeriod="lastWeek">
      <formula>AND(TODAY()-ROUNDDOWN(E23,0)&gt;=(WEEKDAY(TODAY())),TODAY()-ROUNDDOWN(E23,0)&lt;(WEEKDAY(TODAY())+7))</formula>
    </cfRule>
    <cfRule type="timePeriod" dxfId="30" priority="3" timePeriod="thisWeek">
      <formula>AND(TODAY()-ROUNDDOWN(E23,0)&lt;=WEEKDAY(TODAY())-1,ROUNDDOWN(E23,0)-TODAY()&lt;=7-WEEKDAY(TODAY()))</formula>
    </cfRule>
    <cfRule type="containsText" dxfId="29" priority="4" operator="containsText" text="en cours">
      <formula>NOT(ISERROR(SEARCH("en cours",E23)))</formula>
    </cfRule>
    <cfRule type="containsBlanks" dxfId="28" priority="5">
      <formula>LEN(TRIM(E23))=0</formula>
    </cfRule>
    <cfRule type="timePeriod" dxfId="27" priority="6" timePeriod="nextMonth">
      <formula>AND(MONTH(E23)=MONTH(EDATE(TODAY(),0+1)),YEAR(E23)=YEAR(EDATE(TODAY(),0+1)))</formula>
    </cfRule>
    <cfRule type="containsText" dxfId="26" priority="7" operator="containsText" text="en cours">
      <formula>NOT(ISERROR(SEARCH("en cours",E23)))</formula>
    </cfRule>
    <cfRule type="timePeriod" dxfId="25" priority="8" timePeriod="nextWeek">
      <formula>AND(ROUNDDOWN(E23,0)-TODAY()&gt;(7-WEEKDAY(TODAY())),ROUNDDOWN(E23,0)-TODAY()&lt;(15-WEEKDAY(TODAY())))</formula>
    </cfRule>
  </conditionalFormatting>
  <conditionalFormatting sqref="E25:E30 E37:E38">
    <cfRule type="containsText" dxfId="24" priority="113" operator="containsText" text="AF">
      <formula>NOT(ISERROR(SEARCH("AF",E25)))</formula>
    </cfRule>
    <cfRule type="timePeriod" dxfId="23" priority="114" timePeriod="lastWeek">
      <formula>AND(TODAY()-ROUNDDOWN(E25,0)&gt;=(WEEKDAY(TODAY())),TODAY()-ROUNDDOWN(E25,0)&lt;(WEEKDAY(TODAY())+7))</formula>
    </cfRule>
    <cfRule type="timePeriod" dxfId="22" priority="115" timePeriod="thisWeek">
      <formula>AND(TODAY()-ROUNDDOWN(E25,0)&lt;=WEEKDAY(TODAY())-1,ROUNDDOWN(E25,0)-TODAY()&lt;=7-WEEKDAY(TODAY()))</formula>
    </cfRule>
    <cfRule type="containsText" dxfId="21" priority="116" operator="containsText" text="en cours">
      <formula>NOT(ISERROR(SEARCH("en cours",E25)))</formula>
    </cfRule>
    <cfRule type="containsBlanks" dxfId="20" priority="117">
      <formula>LEN(TRIM(E25))=0</formula>
    </cfRule>
    <cfRule type="timePeriod" dxfId="19" priority="118" timePeriod="nextMonth">
      <formula>AND(MONTH(E25)=MONTH(EDATE(TODAY(),0+1)),YEAR(E25)=YEAR(EDATE(TODAY(),0+1)))</formula>
    </cfRule>
    <cfRule type="containsText" dxfId="18" priority="119" operator="containsText" text="en cours">
      <formula>NOT(ISERROR(SEARCH("en cours",E25)))</formula>
    </cfRule>
    <cfRule type="timePeriod" dxfId="17" priority="120" timePeriod="nextWeek">
      <formula>AND(ROUNDDOWN(E25,0)-TODAY()&gt;(7-WEEKDAY(TODAY())),ROUNDDOWN(E25,0)-TODAY()&lt;(15-WEEKDAY(TODAY())))</formula>
    </cfRule>
  </conditionalFormatting>
  <conditionalFormatting sqref="E29:E37 E20">
    <cfRule type="containsText" dxfId="16" priority="81" operator="containsText" text="AF">
      <formula>NOT(ISERROR(SEARCH("AF",E20)))</formula>
    </cfRule>
  </conditionalFormatting>
  <conditionalFormatting sqref="E37">
    <cfRule type="containsText" dxfId="15" priority="25" operator="containsText" text="AF">
      <formula>NOT(ISERROR(SEARCH("AF",E37)))</formula>
    </cfRule>
    <cfRule type="timePeriod" dxfId="14" priority="26" timePeriod="lastWeek">
      <formula>AND(TODAY()-ROUNDDOWN(E37,0)&gt;=(WEEKDAY(TODAY())),TODAY()-ROUNDDOWN(E37,0)&lt;(WEEKDAY(TODAY())+7))</formula>
    </cfRule>
    <cfRule type="timePeriod" dxfId="13" priority="27" timePeriod="thisWeek">
      <formula>AND(TODAY()-ROUNDDOWN(E37,0)&lt;=WEEKDAY(TODAY())-1,ROUNDDOWN(E37,0)-TODAY()&lt;=7-WEEKDAY(TODAY()))</formula>
    </cfRule>
    <cfRule type="containsText" dxfId="12" priority="28" operator="containsText" text="en cours">
      <formula>NOT(ISERROR(SEARCH("en cours",E37)))</formula>
    </cfRule>
    <cfRule type="containsBlanks" dxfId="11" priority="29">
      <formula>LEN(TRIM(E37))=0</formula>
    </cfRule>
    <cfRule type="timePeriod" dxfId="10" priority="30" timePeriod="nextMonth">
      <formula>AND(MONTH(E37)=MONTH(EDATE(TODAY(),0+1)),YEAR(E37)=YEAR(EDATE(TODAY(),0+1)))</formula>
    </cfRule>
    <cfRule type="containsText" dxfId="9" priority="31" operator="containsText" text="en cours">
      <formula>NOT(ISERROR(SEARCH("en cours",E37)))</formula>
    </cfRule>
    <cfRule type="timePeriod" dxfId="8" priority="32" timePeriod="nextWeek">
      <formula>AND(ROUNDDOWN(E37,0)-TODAY()&gt;(7-WEEKDAY(TODAY())),ROUNDDOWN(E37,0)-TODAY()&lt;(15-WEEKDAY(TODAY())))</formula>
    </cfRule>
    <cfRule type="containsText" dxfId="7" priority="73" operator="containsText" text="AF">
      <formula>NOT(ISERROR(SEARCH("AF",E37)))</formula>
    </cfRule>
    <cfRule type="timePeriod" dxfId="6" priority="74" timePeriod="lastWeek">
      <formula>AND(TODAY()-ROUNDDOWN(E37,0)&gt;=(WEEKDAY(TODAY())),TODAY()-ROUNDDOWN(E37,0)&lt;(WEEKDAY(TODAY())+7))</formula>
    </cfRule>
    <cfRule type="timePeriod" dxfId="5" priority="75" timePeriod="thisWeek">
      <formula>AND(TODAY()-ROUNDDOWN(E37,0)&lt;=WEEKDAY(TODAY())-1,ROUNDDOWN(E37,0)-TODAY()&lt;=7-WEEKDAY(TODAY()))</formula>
    </cfRule>
    <cfRule type="containsText" dxfId="4" priority="76" operator="containsText" text="en cours">
      <formula>NOT(ISERROR(SEARCH("en cours",E37)))</formula>
    </cfRule>
    <cfRule type="containsBlanks" dxfId="3" priority="77">
      <formula>LEN(TRIM(E37))=0</formula>
    </cfRule>
    <cfRule type="timePeriod" dxfId="2" priority="78" timePeriod="nextMonth">
      <formula>AND(MONTH(E37)=MONTH(EDATE(TODAY(),0+1)),YEAR(E37)=YEAR(EDATE(TODAY(),0+1)))</formula>
    </cfRule>
    <cfRule type="containsText" dxfId="1" priority="79" operator="containsText" text="en cours">
      <formula>NOT(ISERROR(SEARCH("en cours",E37)))</formula>
    </cfRule>
    <cfRule type="timePeriod" dxfId="0" priority="80" timePeriod="nextWeek">
      <formula>AND(ROUNDDOWN(E37,0)-TODAY()&gt;(7-WEEKDAY(TODAY())),ROUNDDOWN(E37,0)-TODAY()&lt;(15-WEEKDAY(TODAY())))</formula>
    </cfRule>
  </conditionalFormatting>
  <printOptions horizontalCentered="1" verticalCentered="1"/>
  <pageMargins left="0.11811023622047245" right="0.11811023622047245" top="0.35433070866141736" bottom="0.15748031496062992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SAMEDI</dc:creator>
  <cp:lastModifiedBy>Mélanie SAMEDI</cp:lastModifiedBy>
  <cp:lastPrinted>2026-04-21T15:44:17Z</cp:lastPrinted>
  <dcterms:created xsi:type="dcterms:W3CDTF">2026-04-16T09:16:32Z</dcterms:created>
  <dcterms:modified xsi:type="dcterms:W3CDTF">2026-04-22T10:31:40Z</dcterms:modified>
</cp:coreProperties>
</file>